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G19" i="1"/>
  <c r="F19" i="1"/>
  <c r="J13" i="1"/>
  <c r="I13" i="1"/>
  <c r="H13" i="1"/>
  <c r="G13" i="1"/>
  <c r="G11" i="1"/>
  <c r="F11" i="1"/>
</calcChain>
</file>

<file path=xl/sharedStrings.xml><?xml version="1.0" encoding="utf-8"?>
<sst xmlns="http://schemas.openxmlformats.org/spreadsheetml/2006/main" count="55" uniqueCount="47">
  <si>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</si>
  <si>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</si>
  <si>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</si>
  <si>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</si>
  <si>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</si>
  <si>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</si>
  <si>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</si>
  <si>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</si>
  <si>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</si>
  <si>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</si>
  <si>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</si>
  <si>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</si>
  <si>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</si>
  <si>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</si>
  <si>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</si>
  <si>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</si>
  <si>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</si>
  <si>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отварные, куриная котлета</t>
  </si>
  <si>
    <t>гор.напиток</t>
  </si>
  <si>
    <t>54-21ги</t>
  </si>
  <si>
    <t>Какао</t>
  </si>
  <si>
    <t>хлеб</t>
  </si>
  <si>
    <t>пром</t>
  </si>
  <si>
    <t>Хлеб ст</t>
  </si>
  <si>
    <t>Хлеб в ас</t>
  </si>
  <si>
    <t>53-19з</t>
  </si>
  <si>
    <t>Масло</t>
  </si>
  <si>
    <t>фрукты</t>
  </si>
  <si>
    <t>Мандарин</t>
  </si>
  <si>
    <t>0.8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</si>
  <si>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</si>
  <si>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</si>
  <si>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</si>
  <si>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</si>
  <si>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</si>
  <si>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</si>
  <si>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54-18к</t>
  </si>
  <si>
    <t>Суп картофельный с крупой</t>
  </si>
  <si>
    <t>2 блюдо</t>
  </si>
  <si>
    <t>54-2ги-2020</t>
  </si>
  <si>
    <t>Котлета мясная</t>
  </si>
  <si>
    <t>гарнир</t>
  </si>
  <si>
    <t>54-11г-2020</t>
  </si>
  <si>
    <t>Картофельное пюре</t>
  </si>
  <si>
    <t>Чай с лимоном</t>
  </si>
  <si>
    <t>Печенье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</si>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</sst>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charset val="204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alignment horizontal="right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12" xfId="0" applyFont="1" applyBorder="1" applyAlignment="1" applyProtection="1">
      <alignment horizontal="center"/>
    </xf>
    <xf numFmtId="2" fontId="0" fillId="2" borderId="13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64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50" t="s">
        <v>1</v>
      </c>
      <c r="C1" s="50"/>
      <c r="D1" s="50"/>
      <c r="E1" s="3" t="s">
        <v>2</v>
      </c>
      <c r="F1" s="4"/>
      <c r="I1" s="3" t="s">
        <v>3</v>
      </c>
      <c r="J1" s="42">
        <v>46065</v>
      </c>
    </row>
    <row r="2" spans="1:10" ht="7.5" customHeight="1" x14ac:dyDescent="0.25"/>
    <row r="3" spans="1:10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3" t="s">
        <v>13</v>
      </c>
    </row>
    <row r="4" spans="1:10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>
        <v>250</v>
      </c>
      <c r="F4" s="12">
        <v>46.52</v>
      </c>
      <c r="G4" s="13">
        <v>462</v>
      </c>
      <c r="H4" s="13">
        <v>20</v>
      </c>
      <c r="I4" s="13">
        <v>22</v>
      </c>
      <c r="J4" s="44">
        <v>35</v>
      </c>
    </row>
    <row r="5" spans="1:10" x14ac:dyDescent="0.2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158.6</v>
      </c>
      <c r="H5" s="20">
        <v>4.0999999999999996</v>
      </c>
      <c r="I5" s="20">
        <v>6</v>
      </c>
      <c r="J5" s="45">
        <v>12.6</v>
      </c>
    </row>
    <row r="6" spans="1:10" x14ac:dyDescent="0.25">
      <c r="A6" s="14"/>
      <c r="B6" s="15" t="s">
        <v>21</v>
      </c>
      <c r="C6" s="2" t="s">
        <v>22</v>
      </c>
      <c r="D6" s="17" t="s">
        <v>23</v>
      </c>
      <c r="E6" s="18">
        <v>60</v>
      </c>
      <c r="F6" s="19">
        <v>5.03</v>
      </c>
      <c r="G6" s="20">
        <v>106.1</v>
      </c>
      <c r="H6" s="20">
        <v>4</v>
      </c>
      <c r="I6" s="20">
        <v>1.5</v>
      </c>
      <c r="J6" s="45">
        <v>20.399999999999999</v>
      </c>
    </row>
    <row r="7" spans="1:10" x14ac:dyDescent="0.25">
      <c r="A7" s="14"/>
      <c r="B7" s="2"/>
      <c r="C7" s="2" t="s">
        <v>22</v>
      </c>
      <c r="D7" s="17" t="s">
        <v>24</v>
      </c>
      <c r="E7" s="18">
        <v>30</v>
      </c>
      <c r="F7" s="19">
        <v>13.91</v>
      </c>
      <c r="G7" s="20">
        <v>70</v>
      </c>
      <c r="H7" s="20">
        <v>2</v>
      </c>
      <c r="I7" s="20">
        <v>0</v>
      </c>
      <c r="J7" s="45">
        <v>15</v>
      </c>
    </row>
    <row r="8" spans="1:10" x14ac:dyDescent="0.25">
      <c r="A8" s="21"/>
      <c r="B8" s="22"/>
      <c r="C8" s="23" t="s">
        <v>25</v>
      </c>
      <c r="D8" s="17" t="s">
        <v>26</v>
      </c>
      <c r="E8" s="18">
        <v>10</v>
      </c>
      <c r="F8" s="19">
        <v>11.2</v>
      </c>
      <c r="G8" s="20">
        <v>66</v>
      </c>
      <c r="H8" s="20">
        <v>0</v>
      </c>
      <c r="I8" s="20">
        <v>7</v>
      </c>
      <c r="J8" s="45">
        <v>0</v>
      </c>
    </row>
    <row r="9" spans="1:10" x14ac:dyDescent="0.25">
      <c r="A9" s="7"/>
      <c r="B9" s="24" t="s">
        <v>27</v>
      </c>
      <c r="C9" s="25" t="s">
        <v>22</v>
      </c>
      <c r="D9" s="10" t="s">
        <v>28</v>
      </c>
      <c r="E9" s="11">
        <v>100</v>
      </c>
      <c r="F9" s="12">
        <v>31.2</v>
      </c>
      <c r="G9" s="13">
        <v>34.26</v>
      </c>
      <c r="H9" s="26" t="s">
        <v>29</v>
      </c>
      <c r="I9" s="13">
        <v>0</v>
      </c>
      <c r="J9" s="44">
        <v>7.86</v>
      </c>
    </row>
    <row r="10" spans="1:10" x14ac:dyDescent="0.25">
      <c r="A10" s="14"/>
      <c r="B10" s="2"/>
      <c r="C10" s="23"/>
      <c r="D10" s="17"/>
      <c r="E10" s="18"/>
      <c r="F10" s="19"/>
      <c r="G10" s="20"/>
      <c r="H10" s="20"/>
      <c r="I10" s="20"/>
      <c r="J10" s="45"/>
    </row>
    <row r="11" spans="1:10" x14ac:dyDescent="0.25">
      <c r="A11" s="21"/>
      <c r="B11" s="22"/>
      <c r="C11" s="22"/>
      <c r="D11" s="27" t="s">
        <v>30</v>
      </c>
      <c r="E11" s="28">
        <v>650</v>
      </c>
      <c r="F11" s="29">
        <f>SUM(F4:F9)</f>
        <v>118.21</v>
      </c>
      <c r="G11" s="30">
        <f>G4+G5+G6+G7+G8+G9</f>
        <v>896.96</v>
      </c>
      <c r="H11" s="31">
        <v>30.9</v>
      </c>
      <c r="I11" s="31">
        <v>36.5</v>
      </c>
      <c r="J11" s="46">
        <v>90.86</v>
      </c>
    </row>
    <row r="12" spans="1:10" x14ac:dyDescent="0.25">
      <c r="A12" s="14" t="s">
        <v>31</v>
      </c>
      <c r="B12" s="32" t="s">
        <v>32</v>
      </c>
      <c r="C12" s="16" t="s">
        <v>33</v>
      </c>
      <c r="D12" s="17" t="s">
        <v>34</v>
      </c>
      <c r="E12" s="18">
        <v>80</v>
      </c>
      <c r="F12" s="19">
        <v>12.31</v>
      </c>
      <c r="G12" s="20">
        <v>40.93</v>
      </c>
      <c r="H12" s="20">
        <v>1.8660000000000001</v>
      </c>
      <c r="I12" s="20">
        <v>0</v>
      </c>
      <c r="J12" s="45">
        <v>8.26</v>
      </c>
    </row>
    <row r="13" spans="1:10" x14ac:dyDescent="0.25">
      <c r="A13" s="14"/>
      <c r="B13" s="15" t="s">
        <v>35</v>
      </c>
      <c r="C13" s="16" t="s">
        <v>36</v>
      </c>
      <c r="D13" s="33" t="s">
        <v>37</v>
      </c>
      <c r="E13" s="34">
        <v>250</v>
      </c>
      <c r="F13" s="35">
        <v>30.24</v>
      </c>
      <c r="G13" s="36">
        <f>186+83.2</f>
        <v>269.2</v>
      </c>
      <c r="H13" s="36">
        <f>5.25+8.075</f>
        <v>13.324999999999999</v>
      </c>
      <c r="I13" s="36">
        <f>6.5+3.8</f>
        <v>10.3</v>
      </c>
      <c r="J13" s="47">
        <f>7.5+3.525</f>
        <v>11.025</v>
      </c>
    </row>
    <row r="14" spans="1:10" ht="25.5" x14ac:dyDescent="0.25">
      <c r="A14" s="14"/>
      <c r="B14" s="15" t="s">
        <v>38</v>
      </c>
      <c r="C14" s="16" t="s">
        <v>39</v>
      </c>
      <c r="D14" s="17" t="s">
        <v>40</v>
      </c>
      <c r="E14" s="18">
        <v>100</v>
      </c>
      <c r="F14" s="19">
        <v>50.7</v>
      </c>
      <c r="G14" s="20">
        <v>250.66</v>
      </c>
      <c r="H14" s="20">
        <v>18.8</v>
      </c>
      <c r="I14" s="20">
        <v>15.86</v>
      </c>
      <c r="J14" s="45">
        <v>8.4</v>
      </c>
    </row>
    <row r="15" spans="1:10" ht="25.5" x14ac:dyDescent="0.25">
      <c r="A15" s="14"/>
      <c r="B15" s="15" t="s">
        <v>41</v>
      </c>
      <c r="C15" s="16" t="s">
        <v>42</v>
      </c>
      <c r="D15" s="17" t="s">
        <v>43</v>
      </c>
      <c r="E15" s="18">
        <v>200</v>
      </c>
      <c r="F15" s="19">
        <v>21.78</v>
      </c>
      <c r="G15" s="20">
        <v>211</v>
      </c>
      <c r="H15" s="20">
        <v>4.13</v>
      </c>
      <c r="I15" s="20">
        <v>7.6</v>
      </c>
      <c r="J15" s="45">
        <v>31.6</v>
      </c>
    </row>
    <row r="16" spans="1:10" ht="25.5" x14ac:dyDescent="0.25">
      <c r="A16" s="14"/>
      <c r="B16" s="15" t="s">
        <v>18</v>
      </c>
      <c r="C16" s="16" t="s">
        <v>39</v>
      </c>
      <c r="D16" s="17" t="s">
        <v>44</v>
      </c>
      <c r="E16" s="18">
        <v>200</v>
      </c>
      <c r="F16" s="19">
        <v>3.32</v>
      </c>
      <c r="G16" s="20">
        <v>28</v>
      </c>
      <c r="H16" s="20">
        <v>0.3</v>
      </c>
      <c r="I16" s="20">
        <v>0</v>
      </c>
      <c r="J16" s="45">
        <v>6.7</v>
      </c>
    </row>
    <row r="17" spans="1:10" x14ac:dyDescent="0.25">
      <c r="A17" s="14"/>
      <c r="B17" s="15"/>
      <c r="C17" s="2" t="s">
        <v>22</v>
      </c>
      <c r="D17" s="17" t="s">
        <v>45</v>
      </c>
      <c r="E17" s="18">
        <v>50</v>
      </c>
      <c r="F17" s="19">
        <v>7.65</v>
      </c>
      <c r="G17" s="20">
        <v>165</v>
      </c>
      <c r="H17" s="20">
        <v>4</v>
      </c>
      <c r="I17" s="20">
        <v>2</v>
      </c>
      <c r="J17" s="45">
        <v>33</v>
      </c>
    </row>
    <row r="18" spans="1:10" x14ac:dyDescent="0.25">
      <c r="A18" s="14"/>
      <c r="B18" s="15" t="s">
        <v>46</v>
      </c>
      <c r="C18" s="2" t="s">
        <v>22</v>
      </c>
      <c r="D18" s="17" t="s">
        <v>23</v>
      </c>
      <c r="E18" s="18">
        <v>60</v>
      </c>
      <c r="F18" s="19">
        <v>6.96</v>
      </c>
      <c r="G18" s="20">
        <v>106</v>
      </c>
      <c r="H18" s="20">
        <v>4</v>
      </c>
      <c r="I18" s="20">
        <v>1.5</v>
      </c>
      <c r="J18" s="45">
        <v>20.399999999999999</v>
      </c>
    </row>
    <row r="19" spans="1:10" x14ac:dyDescent="0.25">
      <c r="A19" s="14"/>
      <c r="B19" s="37"/>
      <c r="C19" s="37"/>
      <c r="D19" s="38" t="s">
        <v>30</v>
      </c>
      <c r="E19" s="39">
        <v>940</v>
      </c>
      <c r="F19" s="40">
        <f>SUM(F12:F18)</f>
        <v>132.96</v>
      </c>
      <c r="G19" s="41">
        <f>G12+G13+G14+G15+G16+G17+G18</f>
        <v>1070.79</v>
      </c>
      <c r="H19" s="41">
        <v>39</v>
      </c>
      <c r="I19" s="41">
        <v>35</v>
      </c>
      <c r="J19" s="48">
        <f>J12+J13+J14+J15+J16+J17+J18</f>
        <v>119.38500000000001</v>
      </c>
    </row>
    <row r="20" spans="1:10" x14ac:dyDescent="0.25">
      <c r="A20" s="21"/>
      <c r="B20" s="22"/>
      <c r="C20" s="2"/>
      <c r="D20" s="17"/>
      <c r="E20" s="18"/>
      <c r="F20" s="19"/>
      <c r="G20" s="18"/>
      <c r="H20" s="18"/>
      <c r="I20" s="18"/>
      <c r="J20" s="49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2024-12-18T15:21:00Z</cp:lastPrinted>
  <dcterms:created xsi:type="dcterms:W3CDTF">2015-06-05T18:19:00Z</dcterms:created>
  <dcterms:modified xsi:type="dcterms:W3CDTF">2026-02-20T07:18:25Z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AF8EB183A5094112B31EE9F8C923BE7D</vt:lpwstr>
  </property>
  <property fmtid="{D5CDD505-2E9C-101B-9397-08002B2CF9AE}" pid="3" name="KSOProductBuildVer">
    <vt:lpwstr>1049-12.2.0.23155</vt:lpwstr>
  </property>
</Properties>
</file>